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yram/Documents/"/>
    </mc:Choice>
  </mc:AlternateContent>
  <xr:revisionPtr revIDLastSave="0" documentId="8_{7B6F5885-445D-9143-A002-2E5994E9F19A}" xr6:coauthVersionLast="45" xr6:coauthVersionMax="45" xr10:uidLastSave="{00000000-0000-0000-0000-000000000000}"/>
  <bookViews>
    <workbookView xWindow="20320" yWindow="3980" windowWidth="28300" windowHeight="17560" xr2:uid="{04CDFD78-B555-5846-9DBD-722709382B3A}"/>
  </bookViews>
  <sheets>
    <sheet name="Sayfa1" sheetId="1" r:id="rId1"/>
    <sheet name="Sayf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J20" i="1"/>
  <c r="J18" i="1"/>
  <c r="I19" i="1"/>
  <c r="I20" i="1"/>
  <c r="I18" i="1"/>
  <c r="H19" i="1"/>
  <c r="H20" i="1"/>
  <c r="H18" i="1"/>
  <c r="G19" i="1"/>
  <c r="G20" i="1"/>
  <c r="G18" i="1"/>
  <c r="F19" i="1"/>
  <c r="F20" i="1"/>
  <c r="F18" i="1"/>
  <c r="E19" i="1"/>
  <c r="E20" i="1"/>
  <c r="E18" i="1"/>
  <c r="D19" i="1"/>
  <c r="D20" i="1"/>
  <c r="D18" i="1"/>
  <c r="C19" i="1"/>
  <c r="C20" i="1"/>
  <c r="C18" i="1"/>
  <c r="D13" i="1"/>
  <c r="D14" i="1"/>
  <c r="D15" i="1"/>
  <c r="D12" i="1"/>
  <c r="C13" i="1"/>
  <c r="C14" i="1"/>
  <c r="C15" i="1"/>
  <c r="C12" i="1"/>
  <c r="D9" i="1"/>
  <c r="D8" i="1"/>
  <c r="C9" i="1"/>
  <c r="C8" i="1"/>
  <c r="F4" i="1"/>
  <c r="G4" i="1" s="1"/>
  <c r="I4" i="1" s="1"/>
  <c r="F5" i="1"/>
  <c r="G5" i="1" s="1"/>
  <c r="I5" i="1" s="1"/>
  <c r="F3" i="1"/>
  <c r="G3" i="1" s="1"/>
  <c r="I3" i="1" s="1"/>
</calcChain>
</file>

<file path=xl/sharedStrings.xml><?xml version="1.0" encoding="utf-8"?>
<sst xmlns="http://schemas.openxmlformats.org/spreadsheetml/2006/main" count="21" uniqueCount="17">
  <si>
    <t>1. inek</t>
  </si>
  <si>
    <t>2. inek</t>
  </si>
  <si>
    <t>3. inek</t>
  </si>
  <si>
    <t>sağılan gün sayısı</t>
  </si>
  <si>
    <t>305 gün</t>
  </si>
  <si>
    <t>130 gün</t>
  </si>
  <si>
    <t>Yaş ve aya göre düzeltme katsayısı</t>
  </si>
  <si>
    <t>Düzeltilmiş ortalama değer</t>
  </si>
  <si>
    <t>305 güne düzeltme katsayısı</t>
  </si>
  <si>
    <t>Sağıldığı günlerden elde edilen süt miktarı</t>
  </si>
  <si>
    <t>305 gün sağılsaydı alınacak süt miktarı</t>
  </si>
  <si>
    <r>
      <t xml:space="preserve">Ölçülen </t>
    </r>
    <r>
      <rPr>
        <b/>
        <sz val="12"/>
        <color theme="1"/>
        <rFont val="Calibri"/>
        <family val="2"/>
        <scheme val="minor"/>
      </rPr>
      <t>Ortalama</t>
    </r>
    <r>
      <rPr>
        <sz val="12"/>
        <color theme="1"/>
        <rFont val="Calibri"/>
        <family val="2"/>
        <charset val="162"/>
        <scheme val="minor"/>
      </rPr>
      <t xml:space="preserve"> süt verimi</t>
    </r>
  </si>
  <si>
    <t xml:space="preserve">(3 inek de Holştayn) inek no </t>
  </si>
  <si>
    <t>soru no</t>
  </si>
  <si>
    <t xml:space="preserve">BÜYÜK HARF Doğru şık </t>
  </si>
  <si>
    <t>yaş ve aya göre</t>
  </si>
  <si>
    <t>sağılan gün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</si>
</sst>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2" fontId="0" fillId="2" borderId="1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FE73D-783D-164C-87FF-21FDB3215F42}">
  <dimension ref="B2:J20"/>
  <sheetViews>
    <sheetView tabSelected="1" topLeftCell="A3" zoomScale="182" zoomScaleNormal="182" workbookViewId="0">
      <selection activeCell="B17" sqref="B17"/>
    </sheetView>
  </sheetViews>
  <sheetFormatPr baseColWidth="10" defaultRowHeight="16" x14ac:dyDescent="0.2"/>
  <cols>
    <col min="3" max="9" width="10.83203125" style="1"/>
  </cols>
  <sheetData>
    <row r="2" spans="2:9" ht="67" customHeight="1" x14ac:dyDescent="0.2">
      <c r="B2" s="4" t="s">
        <v>12</v>
      </c>
      <c r="C2" s="4" t="s">
        <v>3</v>
      </c>
      <c r="D2" s="4" t="s">
        <v>11</v>
      </c>
      <c r="E2" s="2" t="s">
        <v>6</v>
      </c>
      <c r="F2" s="2" t="s">
        <v>7</v>
      </c>
      <c r="G2" s="2" t="s">
        <v>9</v>
      </c>
      <c r="H2" s="2" t="s">
        <v>8</v>
      </c>
      <c r="I2" s="2" t="s">
        <v>10</v>
      </c>
    </row>
    <row r="3" spans="2:9" x14ac:dyDescent="0.2">
      <c r="B3" s="3" t="s">
        <v>0</v>
      </c>
      <c r="C3" s="5" t="s">
        <v>4</v>
      </c>
      <c r="D3" s="5">
        <v>20</v>
      </c>
      <c r="E3" s="14">
        <v>1.4</v>
      </c>
      <c r="F3" s="15">
        <f>D3*E3</f>
        <v>28</v>
      </c>
      <c r="G3" s="14">
        <f>305*F3</f>
        <v>8540</v>
      </c>
      <c r="H3" s="14">
        <v>1</v>
      </c>
      <c r="I3" s="14">
        <f>G3*H3</f>
        <v>8540</v>
      </c>
    </row>
    <row r="4" spans="2:9" x14ac:dyDescent="0.2">
      <c r="B4" s="3" t="s">
        <v>1</v>
      </c>
      <c r="C4" s="5" t="s">
        <v>5</v>
      </c>
      <c r="D4" s="5">
        <v>30</v>
      </c>
      <c r="E4" s="14">
        <v>1.2</v>
      </c>
      <c r="F4" s="15">
        <f t="shared" ref="F4:F5" si="0">D4*E4</f>
        <v>36</v>
      </c>
      <c r="G4" s="14">
        <f>130*F4</f>
        <v>4680</v>
      </c>
      <c r="H4" s="14">
        <v>2.0099999999999998</v>
      </c>
      <c r="I4" s="14">
        <f t="shared" ref="I4:I5" si="1">G4*H4</f>
        <v>9406.7999999999993</v>
      </c>
    </row>
    <row r="5" spans="2:9" x14ac:dyDescent="0.2">
      <c r="B5" s="3" t="s">
        <v>2</v>
      </c>
      <c r="C5" s="5" t="s">
        <v>5</v>
      </c>
      <c r="D5" s="5">
        <v>20</v>
      </c>
      <c r="E5" s="14">
        <v>1.2</v>
      </c>
      <c r="F5" s="15">
        <f t="shared" si="0"/>
        <v>24</v>
      </c>
      <c r="G5" s="14">
        <f>130*F5</f>
        <v>3120</v>
      </c>
      <c r="H5" s="14">
        <v>4.99</v>
      </c>
      <c r="I5" s="14">
        <f t="shared" si="1"/>
        <v>15568.800000000001</v>
      </c>
    </row>
    <row r="6" spans="2:9" ht="31" customHeight="1" x14ac:dyDescent="0.2">
      <c r="B6" s="16" t="s">
        <v>15</v>
      </c>
    </row>
    <row r="7" spans="2:9" x14ac:dyDescent="0.2">
      <c r="B7" s="9"/>
      <c r="C7" s="9">
        <v>20</v>
      </c>
      <c r="D7" s="5">
        <v>30</v>
      </c>
    </row>
    <row r="8" spans="2:9" x14ac:dyDescent="0.2">
      <c r="B8" s="10">
        <v>1.2</v>
      </c>
      <c r="C8" s="3">
        <f>$C$7*B8</f>
        <v>24</v>
      </c>
      <c r="D8" s="3">
        <f>$D$7*B8</f>
        <v>36</v>
      </c>
    </row>
    <row r="9" spans="2:9" x14ac:dyDescent="0.2">
      <c r="B9" s="10">
        <v>1.4</v>
      </c>
      <c r="C9" s="3">
        <f>$C$7*B9</f>
        <v>28</v>
      </c>
      <c r="D9" s="3">
        <f>$D$7*B9</f>
        <v>42</v>
      </c>
    </row>
    <row r="10" spans="2:9" ht="21" customHeight="1" x14ac:dyDescent="0.2">
      <c r="B10" t="s">
        <v>16</v>
      </c>
    </row>
    <row r="11" spans="2:9" x14ac:dyDescent="0.2">
      <c r="B11" s="5"/>
      <c r="C11" s="5">
        <v>130</v>
      </c>
      <c r="D11" s="5">
        <v>305</v>
      </c>
    </row>
    <row r="12" spans="2:9" x14ac:dyDescent="0.2">
      <c r="B12" s="5">
        <v>24</v>
      </c>
      <c r="C12" s="3">
        <f>$C$11*B12</f>
        <v>3120</v>
      </c>
      <c r="D12" s="3">
        <f>$D$11*B12</f>
        <v>7320</v>
      </c>
    </row>
    <row r="13" spans="2:9" x14ac:dyDescent="0.2">
      <c r="B13" s="5">
        <v>28</v>
      </c>
      <c r="C13" s="3">
        <f>$C$11*B13</f>
        <v>3640</v>
      </c>
      <c r="D13" s="3">
        <f>$D$11*B13</f>
        <v>8540</v>
      </c>
    </row>
    <row r="14" spans="2:9" x14ac:dyDescent="0.2">
      <c r="B14" s="5">
        <v>36</v>
      </c>
      <c r="C14" s="3">
        <f>$C$11*B14</f>
        <v>4680</v>
      </c>
      <c r="D14" s="3">
        <f>$D$11*B14</f>
        <v>10980</v>
      </c>
    </row>
    <row r="15" spans="2:9" x14ac:dyDescent="0.2">
      <c r="B15" s="5">
        <v>42</v>
      </c>
      <c r="C15" s="3">
        <f>$C$11*B15</f>
        <v>5460</v>
      </c>
      <c r="D15" s="3">
        <f>$D$11*B15</f>
        <v>12810</v>
      </c>
    </row>
    <row r="16" spans="2:9" ht="28" customHeight="1" x14ac:dyDescent="0.2">
      <c r="B16" t="s">
        <v>4</v>
      </c>
    </row>
    <row r="17" spans="2:10" x14ac:dyDescent="0.2">
      <c r="B17" s="7"/>
      <c r="C17" s="7">
        <v>3120</v>
      </c>
      <c r="D17" s="7">
        <v>3640</v>
      </c>
      <c r="E17" s="7">
        <v>4680</v>
      </c>
      <c r="F17" s="7">
        <v>5460</v>
      </c>
      <c r="G17" s="7">
        <v>7320</v>
      </c>
      <c r="H17" s="7">
        <v>8540</v>
      </c>
      <c r="I17" s="8">
        <v>10980</v>
      </c>
      <c r="J17" s="8">
        <v>12810</v>
      </c>
    </row>
    <row r="18" spans="2:10" x14ac:dyDescent="0.2">
      <c r="B18" s="5">
        <v>1.01</v>
      </c>
      <c r="C18" s="3">
        <f>$C$17*B18</f>
        <v>3151.2</v>
      </c>
      <c r="D18" s="3">
        <f>$D$17*B18</f>
        <v>3676.4</v>
      </c>
      <c r="E18" s="3">
        <f>$E$17*B18</f>
        <v>4726.8</v>
      </c>
      <c r="F18" s="3">
        <f>$F$17*B18</f>
        <v>5514.6</v>
      </c>
      <c r="G18" s="3">
        <f>$G$17*B18</f>
        <v>7393.2</v>
      </c>
      <c r="H18" s="3">
        <f>$H$17*B18</f>
        <v>8625.4</v>
      </c>
      <c r="I18" s="3">
        <f>$I$17*B18</f>
        <v>11089.8</v>
      </c>
      <c r="J18" s="3">
        <f>$J$17*B18</f>
        <v>12938.1</v>
      </c>
    </row>
    <row r="19" spans="2:10" x14ac:dyDescent="0.2">
      <c r="B19" s="5">
        <v>2.0099999999999998</v>
      </c>
      <c r="C19" s="3">
        <f>$C$17*B19</f>
        <v>6271.1999999999989</v>
      </c>
      <c r="D19" s="3">
        <f>$D$17*B19</f>
        <v>7316.4</v>
      </c>
      <c r="E19" s="3">
        <f>$E$17*B19</f>
        <v>9406.7999999999993</v>
      </c>
      <c r="F19" s="3">
        <f>$F$17*B19</f>
        <v>10974.599999999999</v>
      </c>
      <c r="G19" s="3">
        <f>$G$17*B19</f>
        <v>14713.199999999999</v>
      </c>
      <c r="H19" s="3">
        <f>$H$17*B19</f>
        <v>17165.399999999998</v>
      </c>
      <c r="I19" s="3">
        <f>$I$17*B19</f>
        <v>22069.8</v>
      </c>
      <c r="J19" s="3">
        <f>$J$17*B19</f>
        <v>25748.1</v>
      </c>
    </row>
    <row r="20" spans="2:10" x14ac:dyDescent="0.2">
      <c r="B20" s="5">
        <v>4.99</v>
      </c>
      <c r="C20" s="3">
        <f>$C$17*B20</f>
        <v>15568.800000000001</v>
      </c>
      <c r="D20" s="3">
        <f>$D$17*B20</f>
        <v>18163.600000000002</v>
      </c>
      <c r="E20" s="3">
        <f>$E$17*B20</f>
        <v>23353.200000000001</v>
      </c>
      <c r="F20" s="3">
        <f>$F$17*B20</f>
        <v>27245.4</v>
      </c>
      <c r="G20" s="3">
        <f>$G$17*B20</f>
        <v>36526.800000000003</v>
      </c>
      <c r="H20" s="3">
        <f>$H$17*B20</f>
        <v>42614.6</v>
      </c>
      <c r="I20" s="3">
        <f>$I$17*B20</f>
        <v>54790.200000000004</v>
      </c>
      <c r="J20" s="3">
        <f>$J$17*B20</f>
        <v>63921.9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37419-DEA7-E642-B580-71DD3C66723C}">
  <dimension ref="A1:E18"/>
  <sheetViews>
    <sheetView workbookViewId="0">
      <selection sqref="A1:E18"/>
    </sheetView>
  </sheetViews>
  <sheetFormatPr baseColWidth="10" defaultRowHeight="16" x14ac:dyDescent="0.2"/>
  <cols>
    <col min="1" max="1" width="6.33203125" customWidth="1"/>
    <col min="3" max="3" width="3" customWidth="1"/>
  </cols>
  <sheetData>
    <row r="1" spans="1:5" ht="51" customHeight="1" x14ac:dyDescent="0.2">
      <c r="A1" s="11" t="s">
        <v>13</v>
      </c>
      <c r="B1" s="2" t="s">
        <v>14</v>
      </c>
      <c r="C1" s="6"/>
      <c r="D1" s="11" t="s">
        <v>13</v>
      </c>
      <c r="E1" s="2" t="s">
        <v>14</v>
      </c>
    </row>
    <row r="2" spans="1:5" x14ac:dyDescent="0.2">
      <c r="A2" s="12">
        <v>1</v>
      </c>
      <c r="B2" s="13"/>
      <c r="C2" s="6"/>
      <c r="D2" s="12">
        <v>18</v>
      </c>
      <c r="E2" s="13"/>
    </row>
    <row r="3" spans="1:5" x14ac:dyDescent="0.2">
      <c r="A3" s="12">
        <v>2</v>
      </c>
      <c r="B3" s="13"/>
      <c r="C3" s="6"/>
      <c r="D3" s="12">
        <v>19</v>
      </c>
      <c r="E3" s="13"/>
    </row>
    <row r="4" spans="1:5" x14ac:dyDescent="0.2">
      <c r="A4" s="12">
        <v>3</v>
      </c>
      <c r="B4" s="13"/>
      <c r="C4" s="6"/>
      <c r="D4" s="12">
        <v>20</v>
      </c>
      <c r="E4" s="13"/>
    </row>
    <row r="5" spans="1:5" x14ac:dyDescent="0.2">
      <c r="A5" s="12">
        <v>4</v>
      </c>
      <c r="B5" s="13"/>
      <c r="C5" s="6"/>
      <c r="D5" s="12">
        <v>21</v>
      </c>
      <c r="E5" s="13"/>
    </row>
    <row r="6" spans="1:5" x14ac:dyDescent="0.2">
      <c r="A6" s="12">
        <v>5</v>
      </c>
      <c r="B6" s="13"/>
      <c r="C6" s="6"/>
      <c r="D6" s="12">
        <v>22</v>
      </c>
      <c r="E6" s="13"/>
    </row>
    <row r="7" spans="1:5" x14ac:dyDescent="0.2">
      <c r="A7" s="12">
        <v>6</v>
      </c>
      <c r="B7" s="13"/>
      <c r="C7" s="6"/>
      <c r="D7" s="12">
        <v>23</v>
      </c>
      <c r="E7" s="13"/>
    </row>
    <row r="8" spans="1:5" x14ac:dyDescent="0.2">
      <c r="A8" s="12">
        <v>7</v>
      </c>
      <c r="B8" s="13"/>
      <c r="C8" s="6"/>
      <c r="D8" s="12">
        <v>24</v>
      </c>
      <c r="E8" s="13"/>
    </row>
    <row r="9" spans="1:5" x14ac:dyDescent="0.2">
      <c r="A9" s="12">
        <v>8</v>
      </c>
      <c r="B9" s="13"/>
      <c r="C9" s="6"/>
      <c r="D9" s="12">
        <v>25</v>
      </c>
      <c r="E9" s="13"/>
    </row>
    <row r="10" spans="1:5" x14ac:dyDescent="0.2">
      <c r="A10" s="12">
        <v>9</v>
      </c>
      <c r="B10" s="13"/>
      <c r="C10" s="6"/>
      <c r="D10" s="12">
        <v>26</v>
      </c>
      <c r="E10" s="13"/>
    </row>
    <row r="11" spans="1:5" x14ac:dyDescent="0.2">
      <c r="A11" s="12">
        <v>10</v>
      </c>
      <c r="B11" s="13"/>
      <c r="C11" s="6"/>
      <c r="D11" s="12">
        <v>27</v>
      </c>
      <c r="E11" s="13"/>
    </row>
    <row r="12" spans="1:5" x14ac:dyDescent="0.2">
      <c r="A12" s="12">
        <v>11</v>
      </c>
      <c r="B12" s="13"/>
      <c r="C12" s="6"/>
      <c r="D12" s="12">
        <v>28</v>
      </c>
      <c r="E12" s="13"/>
    </row>
    <row r="13" spans="1:5" x14ac:dyDescent="0.2">
      <c r="A13" s="12">
        <v>12</v>
      </c>
      <c r="B13" s="13"/>
      <c r="C13" s="6"/>
      <c r="D13" s="12">
        <v>29</v>
      </c>
      <c r="E13" s="13"/>
    </row>
    <row r="14" spans="1:5" x14ac:dyDescent="0.2">
      <c r="A14" s="12">
        <v>13</v>
      </c>
      <c r="B14" s="13"/>
      <c r="C14" s="6"/>
      <c r="D14" s="12">
        <v>30</v>
      </c>
      <c r="E14" s="13"/>
    </row>
    <row r="15" spans="1:5" x14ac:dyDescent="0.2">
      <c r="A15" s="12">
        <v>14</v>
      </c>
      <c r="B15" s="13"/>
      <c r="C15" s="6"/>
      <c r="D15" s="12">
        <v>31</v>
      </c>
      <c r="E15" s="13"/>
    </row>
    <row r="16" spans="1:5" x14ac:dyDescent="0.2">
      <c r="A16" s="12">
        <v>15</v>
      </c>
      <c r="B16" s="13"/>
      <c r="C16" s="6"/>
      <c r="D16" s="12">
        <v>32</v>
      </c>
      <c r="E16" s="13"/>
    </row>
    <row r="17" spans="1:5" x14ac:dyDescent="0.2">
      <c r="A17" s="12">
        <v>16</v>
      </c>
      <c r="B17" s="13"/>
      <c r="C17" s="6"/>
      <c r="D17" s="12">
        <v>33</v>
      </c>
      <c r="E17" s="13"/>
    </row>
    <row r="18" spans="1:5" x14ac:dyDescent="0.2">
      <c r="A18" s="12">
        <v>17</v>
      </c>
      <c r="B18" s="13"/>
      <c r="C18" s="6"/>
      <c r="D18" s="12">
        <v>34</v>
      </c>
      <c r="E18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davut bayram</dc:creator>
  <cp:lastModifiedBy>db</cp:lastModifiedBy>
  <dcterms:created xsi:type="dcterms:W3CDTF">2018-12-25T10:14:34Z</dcterms:created>
  <dcterms:modified xsi:type="dcterms:W3CDTF">2019-12-13T06:26:05Z</dcterms:modified>
</cp:coreProperties>
</file>